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manychev_DG\Downloads\"/>
    </mc:Choice>
  </mc:AlternateContent>
  <bookViews>
    <workbookView xWindow="0" yWindow="0" windowWidth="21600" windowHeight="91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O14" i="1" l="1"/>
  <c r="O12" i="1" l="1"/>
</calcChain>
</file>

<file path=xl/sharedStrings.xml><?xml version="1.0" encoding="utf-8"?>
<sst xmlns="http://schemas.openxmlformats.org/spreadsheetml/2006/main" count="53" uniqueCount="29">
  <si>
    <t>№№
п/п</t>
  </si>
  <si>
    <t>Наименование монеты/медали</t>
  </si>
  <si>
    <t>Качество</t>
  </si>
  <si>
    <t>Номинал</t>
  </si>
  <si>
    <t>Металл</t>
  </si>
  <si>
    <t>Проба</t>
  </si>
  <si>
    <t>Масса,г.</t>
  </si>
  <si>
    <t>50(RUR)</t>
  </si>
  <si>
    <t/>
  </si>
  <si>
    <t>Золото</t>
  </si>
  <si>
    <t>АЦ</t>
  </si>
  <si>
    <t>17</t>
  </si>
  <si>
    <t>продажи</t>
  </si>
  <si>
    <t xml:space="preserve">цена </t>
  </si>
  <si>
    <t>ЗОЛОТО</t>
  </si>
  <si>
    <t>Монеты Российские</t>
  </si>
  <si>
    <t>Заместитель Председателя Правления</t>
  </si>
  <si>
    <t>И.А.Рябов</t>
  </si>
  <si>
    <t>руб</t>
  </si>
  <si>
    <t>Комиссия при оплате инвестиционных монет безналичным способом по  QR коду составляет 2.5%</t>
  </si>
  <si>
    <t>Цена покупки  монет по номиналу.</t>
  </si>
  <si>
    <t xml:space="preserve"> Георгий Победоносец, 2024г</t>
  </si>
  <si>
    <t>100(RUR)</t>
  </si>
  <si>
    <t>Червонец-23</t>
  </si>
  <si>
    <t>10(RUR)</t>
  </si>
  <si>
    <t xml:space="preserve"> Георгий Победоносец, 2025г</t>
  </si>
  <si>
    <t>200(RUR)</t>
  </si>
  <si>
    <t>Когалым, 2025</t>
  </si>
  <si>
    <t xml:space="preserve">                       Распоряжение по "Банку Заречье" (АО)      
                        Установить с 12 сентября  2025г.      
следующие котировки на инвестиционные  монеты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</si>
</sst>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_-* #,##0.000\ _₽_-;\-* #,##0.000\ _₽_-;_-* &quot;-&quot;?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0" fontId="2" fillId="0" borderId="0">
      <alignment horizontal="center" vertical="top"/>
    </xf>
    <xf numFmtId="0" fontId="3" fillId="0" borderId="0">
      <alignment horizontal="center" vertical="top"/>
    </xf>
    <xf numFmtId="0" fontId="3" fillId="0" borderId="0">
      <alignment horizontal="center" vertical="top"/>
    </xf>
    <xf numFmtId="0" fontId="3" fillId="0" borderId="0">
      <alignment horizontal="center" vertical="top"/>
    </xf>
    <xf numFmtId="0" fontId="3" fillId="0" borderId="0">
      <alignment horizontal="center" vertical="top"/>
    </xf>
    <xf numFmtId="0" fontId="3" fillId="0" borderId="0">
      <alignment horizontal="center" vertical="top"/>
    </xf>
    <xf numFmtId="0" fontId="3" fillId="0" borderId="0">
      <alignment horizontal="left" vertical="top"/>
    </xf>
    <xf numFmtId="0" fontId="3" fillId="0" borderId="0">
      <alignment horizontal="right" vertical="center"/>
    </xf>
    <xf numFmtId="0" fontId="3" fillId="0" borderId="0">
      <alignment horizontal="center" vertical="center"/>
    </xf>
    <xf numFmtId="0" fontId="3" fillId="0" borderId="0">
      <alignment horizontal="center" vertical="center"/>
    </xf>
    <xf numFmtId="0" fontId="4" fillId="0" borderId="0">
      <alignment horizontal="center" vertical="top"/>
    </xf>
    <xf numFmtId="0" fontId="4" fillId="0" borderId="0">
      <alignment horizontal="right" vertical="top"/>
    </xf>
    <xf numFmtId="0" fontId="3" fillId="0" borderId="0">
      <alignment horizontal="center" vertical="top"/>
    </xf>
    <xf numFmtId="0" fontId="4" fillId="0" borderId="0">
      <alignment horizontal="right" vertical="top"/>
    </xf>
    <xf numFmtId="0" fontId="3" fillId="0" borderId="0">
      <alignment horizontal="center" vertical="top"/>
    </xf>
    <xf numFmtId="0" fontId="4" fillId="0" borderId="0">
      <alignment horizontal="left" vertical="top"/>
    </xf>
    <xf numFmtId="0" fontId="3" fillId="0" borderId="0">
      <alignment horizontal="left" vertical="top"/>
    </xf>
    <xf numFmtId="0" fontId="3" fillId="0" borderId="0">
      <alignment horizontal="right" vertical="center"/>
    </xf>
    <xf numFmtId="0" fontId="3" fillId="0" borderId="0">
      <alignment horizontal="center" vertical="top"/>
    </xf>
    <xf numFmtId="0" fontId="3" fillId="0" borderId="0">
      <alignment horizontal="center" vertical="center"/>
    </xf>
    <xf numFmtId="0" fontId="3" fillId="0" borderId="0">
      <alignment horizontal="center" vertical="center"/>
    </xf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5" fillId="0" borderId="0" xfId="0" applyFont="1" applyAlignment="1">
      <alignment wrapText="1"/>
    </xf>
    <xf numFmtId="164" fontId="6" fillId="0" borderId="1" xfId="22" applyNumberFormat="1" applyFont="1" applyBorder="1" applyAlignment="1">
      <alignment wrapText="1"/>
    </xf>
    <xf numFmtId="164" fontId="6" fillId="0" borderId="4" xfId="22" applyNumberFormat="1" applyFont="1" applyBorder="1" applyAlignment="1">
      <alignment wrapText="1"/>
    </xf>
    <xf numFmtId="164" fontId="6" fillId="0" borderId="5" xfId="22" applyNumberFormat="1" applyFont="1" applyBorder="1" applyAlignment="1">
      <alignment wrapText="1"/>
    </xf>
    <xf numFmtId="164" fontId="6" fillId="0" borderId="8" xfId="22" applyNumberFormat="1" applyFont="1" applyBorder="1" applyAlignment="1">
      <alignment wrapText="1"/>
    </xf>
    <xf numFmtId="164" fontId="6" fillId="0" borderId="0" xfId="22" applyNumberFormat="1" applyFont="1" applyAlignment="1">
      <alignment wrapText="1"/>
    </xf>
    <xf numFmtId="0" fontId="6" fillId="0" borderId="0" xfId="0" applyFont="1" applyAlignment="1">
      <alignment wrapText="1"/>
    </xf>
    <xf numFmtId="165" fontId="5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2" fontId="7" fillId="0" borderId="0" xfId="4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wrapText="1"/>
    </xf>
    <xf numFmtId="0" fontId="7" fillId="0" borderId="0" xfId="3" quotePrefix="1" applyFont="1" applyBorder="1" applyAlignment="1">
      <alignment horizontal="center" vertical="top" wrapText="1"/>
    </xf>
    <xf numFmtId="43" fontId="5" fillId="0" borderId="0" xfId="22" applyNumberFormat="1" applyFont="1" applyAlignment="1">
      <alignment wrapText="1"/>
    </xf>
    <xf numFmtId="0" fontId="5" fillId="0" borderId="0" xfId="0" applyFont="1" applyAlignment="1">
      <alignment wrapText="1"/>
    </xf>
    <xf numFmtId="0" fontId="7" fillId="0" borderId="0" xfId="6" quotePrefix="1" applyFont="1" applyBorder="1" applyAlignment="1">
      <alignment horizontal="center" vertical="top" wrapText="1"/>
    </xf>
    <xf numFmtId="0" fontId="7" fillId="0" borderId="0" xfId="5" quotePrefix="1" applyFont="1" applyBorder="1" applyAlignment="1">
      <alignment horizontal="center" vertical="top" wrapText="1"/>
    </xf>
    <xf numFmtId="164" fontId="6" fillId="0" borderId="0" xfId="22" applyNumberFormat="1" applyFont="1" applyBorder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7" fillId="0" borderId="3" xfId="3" quotePrefix="1" applyFont="1" applyFill="1" applyBorder="1" applyAlignment="1">
      <alignment horizontal="center" vertical="top"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6" fillId="0" borderId="0" xfId="0" applyFont="1" applyFill="1" applyAlignment="1">
      <alignment wrapText="1"/>
    </xf>
    <xf numFmtId="0" fontId="7" fillId="0" borderId="2" xfId="13" quotePrefix="1" applyFont="1" applyFill="1" applyBorder="1" applyAlignment="1">
      <alignment horizontal="center" vertical="top" wrapText="1"/>
    </xf>
    <xf numFmtId="0" fontId="5" fillId="0" borderId="0" xfId="0" applyFont="1" applyFill="1" applyAlignment="1">
      <alignment wrapText="1"/>
    </xf>
    <xf numFmtId="0" fontId="7" fillId="0" borderId="3" xfId="15" quotePrefix="1" applyFont="1" applyFill="1" applyBorder="1" applyAlignment="1">
      <alignment horizontal="center" vertical="top" wrapText="1"/>
    </xf>
    <xf numFmtId="0" fontId="8" fillId="0" borderId="14" xfId="16" quotePrefix="1" applyFont="1" applyFill="1" applyBorder="1" applyAlignment="1">
      <alignment horizontal="left" vertical="top" wrapText="1"/>
    </xf>
    <xf numFmtId="0" fontId="7" fillId="0" borderId="10" xfId="20" quotePrefix="1" applyFont="1" applyFill="1" applyBorder="1" applyAlignment="1">
      <alignment horizontal="center" vertical="center" wrapText="1"/>
    </xf>
    <xf numFmtId="0" fontId="7" fillId="0" borderId="11" xfId="21" quotePrefix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wrapText="1"/>
    </xf>
    <xf numFmtId="0" fontId="7" fillId="0" borderId="14" xfId="3" quotePrefix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wrapText="1"/>
    </xf>
    <xf numFmtId="0" fontId="7" fillId="0" borderId="0" xfId="3" quotePrefix="1" applyFont="1" applyFill="1" applyBorder="1" applyAlignment="1">
      <alignment horizontal="center" vertical="top" wrapText="1"/>
    </xf>
    <xf numFmtId="2" fontId="7" fillId="0" borderId="7" xfId="4" applyNumberFormat="1" applyFont="1" applyFill="1" applyBorder="1" applyAlignment="1">
      <alignment horizontal="center" vertical="top" wrapText="1"/>
    </xf>
    <xf numFmtId="0" fontId="7" fillId="0" borderId="6" xfId="6" quotePrefix="1" applyFont="1" applyFill="1" applyBorder="1" applyAlignment="1">
      <alignment horizontal="center" vertical="top" wrapText="1"/>
    </xf>
    <xf numFmtId="0" fontId="7" fillId="0" borderId="7" xfId="5" quotePrefix="1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wrapText="1"/>
    </xf>
    <xf numFmtId="0" fontId="7" fillId="0" borderId="10" xfId="19" quotePrefix="1" applyFont="1" applyFill="1" applyBorder="1" applyAlignment="1">
      <alignment horizontal="center" vertical="top" wrapText="1"/>
    </xf>
    <xf numFmtId="0" fontId="7" fillId="0" borderId="16" xfId="3" quotePrefix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wrapText="1"/>
    </xf>
    <xf numFmtId="2" fontId="7" fillId="0" borderId="3" xfId="4" applyNumberFormat="1" applyFont="1" applyFill="1" applyBorder="1" applyAlignment="1">
      <alignment horizontal="center" vertical="top" wrapText="1"/>
    </xf>
    <xf numFmtId="2" fontId="7" fillId="0" borderId="11" xfId="4" applyNumberFormat="1" applyFont="1" applyFill="1" applyBorder="1" applyAlignment="1">
      <alignment horizontal="center" vertical="top" wrapText="1"/>
    </xf>
    <xf numFmtId="0" fontId="7" fillId="0" borderId="15" xfId="3" quotePrefix="1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wrapText="1"/>
    </xf>
    <xf numFmtId="0" fontId="7" fillId="0" borderId="13" xfId="3" quotePrefix="1" applyFont="1" applyFill="1" applyBorder="1" applyAlignment="1">
      <alignment horizontal="center" vertical="top" wrapText="1"/>
    </xf>
    <xf numFmtId="2" fontId="7" fillId="0" borderId="9" xfId="4" applyNumberFormat="1" applyFont="1" applyFill="1" applyBorder="1" applyAlignment="1">
      <alignment horizontal="center" vertical="top" wrapText="1"/>
    </xf>
    <xf numFmtId="0" fontId="7" fillId="0" borderId="7" xfId="6" quotePrefix="1" applyFont="1" applyFill="1" applyBorder="1" applyAlignment="1">
      <alignment horizontal="center" vertical="top" wrapText="1"/>
    </xf>
    <xf numFmtId="164" fontId="6" fillId="0" borderId="5" xfId="22" applyNumberFormat="1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164" fontId="6" fillId="0" borderId="8" xfId="22" applyNumberFormat="1" applyFont="1" applyFill="1" applyBorder="1" applyAlignment="1">
      <alignment wrapText="1"/>
    </xf>
    <xf numFmtId="164" fontId="6" fillId="0" borderId="4" xfId="22" applyNumberFormat="1" applyFont="1" applyFill="1" applyBorder="1" applyAlignment="1">
      <alignment wrapText="1"/>
    </xf>
    <xf numFmtId="0" fontId="7" fillId="0" borderId="23" xfId="6" quotePrefix="1" applyFont="1" applyFill="1" applyBorder="1" applyAlignment="1">
      <alignment horizontal="center" vertical="top" wrapText="1"/>
    </xf>
    <xf numFmtId="0" fontId="7" fillId="0" borderId="9" xfId="5" quotePrefix="1" applyFont="1" applyFill="1" applyBorder="1" applyAlignment="1">
      <alignment horizontal="center" vertical="top" wrapText="1"/>
    </xf>
    <xf numFmtId="0" fontId="7" fillId="0" borderId="16" xfId="3" quotePrefix="1" applyFont="1" applyFill="1" applyBorder="1" applyAlignment="1">
      <alignment horizontal="left" vertical="top" wrapText="1"/>
    </xf>
    <xf numFmtId="1" fontId="5" fillId="0" borderId="0" xfId="0" applyNumberFormat="1" applyFont="1" applyAlignment="1">
      <alignment horizontal="center" wrapText="1"/>
    </xf>
    <xf numFmtId="0" fontId="7" fillId="0" borderId="16" xfId="17" quotePrefix="1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wrapText="1"/>
    </xf>
    <xf numFmtId="0" fontId="5" fillId="0" borderId="11" xfId="0" applyFont="1" applyFill="1" applyBorder="1" applyAlignment="1">
      <alignment wrapText="1"/>
    </xf>
    <xf numFmtId="2" fontId="7" fillId="0" borderId="0" xfId="4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wrapText="1"/>
    </xf>
    <xf numFmtId="2" fontId="7" fillId="0" borderId="13" xfId="4" applyNumberFormat="1" applyFont="1" applyFill="1" applyBorder="1" applyAlignment="1">
      <alignment horizontal="center" vertical="top" wrapText="1"/>
    </xf>
    <xf numFmtId="43" fontId="6" fillId="0" borderId="0" xfId="22" applyNumberFormat="1" applyFont="1" applyAlignment="1">
      <alignment horizontal="center" wrapText="1"/>
    </xf>
    <xf numFmtId="0" fontId="6" fillId="0" borderId="0" xfId="0" applyFont="1" applyAlignment="1">
      <alignment wrapText="1"/>
    </xf>
    <xf numFmtId="0" fontId="8" fillId="0" borderId="20" xfId="16" quotePrefix="1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wrapText="1"/>
    </xf>
    <xf numFmtId="0" fontId="5" fillId="0" borderId="22" xfId="0" applyFont="1" applyFill="1" applyBorder="1" applyAlignment="1">
      <alignment wrapText="1"/>
    </xf>
    <xf numFmtId="0" fontId="7" fillId="0" borderId="10" xfId="13" quotePrefix="1" applyFont="1" applyFill="1" applyBorder="1" applyAlignment="1">
      <alignment horizontal="center" vertical="top" wrapText="1"/>
    </xf>
    <xf numFmtId="0" fontId="5" fillId="0" borderId="19" xfId="0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5" fillId="0" borderId="12" xfId="0" applyFont="1" applyFill="1" applyBorder="1" applyAlignment="1">
      <alignment wrapText="1"/>
    </xf>
    <xf numFmtId="0" fontId="7" fillId="0" borderId="18" xfId="2" quotePrefix="1" applyFont="1" applyFill="1" applyBorder="1" applyAlignment="1">
      <alignment horizontal="center" vertical="top" wrapText="1"/>
    </xf>
    <xf numFmtId="0" fontId="7" fillId="0" borderId="19" xfId="2" quotePrefix="1" applyFont="1" applyFill="1" applyBorder="1" applyAlignment="1">
      <alignment horizontal="center" vertical="top" wrapText="1"/>
    </xf>
    <xf numFmtId="0" fontId="7" fillId="0" borderId="16" xfId="15" quotePrefix="1" applyFont="1" applyFill="1" applyBorder="1" applyAlignment="1">
      <alignment horizontal="center" vertical="top" wrapText="1"/>
    </xf>
    <xf numFmtId="0" fontId="7" fillId="0" borderId="20" xfId="13" quotePrefix="1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wrapText="1"/>
    </xf>
    <xf numFmtId="0" fontId="7" fillId="0" borderId="22" xfId="13" quotePrefix="1" applyFont="1" applyFill="1" applyBorder="1" applyAlignment="1">
      <alignment horizontal="center" vertical="top" wrapText="1"/>
    </xf>
    <xf numFmtId="1" fontId="5" fillId="0" borderId="0" xfId="0" applyNumberFormat="1" applyFont="1" applyAlignment="1">
      <alignment horizontal="left" wrapText="1"/>
    </xf>
  </cellXfs>
  <cellStyles count="23">
    <cellStyle name="S0" xfId="1"/>
    <cellStyle name="S1" xfId="2"/>
    <cellStyle name="S10" xfId="3"/>
    <cellStyle name="S11" xfId="4"/>
    <cellStyle name="S12" xfId="5"/>
    <cellStyle name="S13" xfId="6"/>
    <cellStyle name="S14" xfId="7"/>
    <cellStyle name="S15" xfId="8"/>
    <cellStyle name="S16" xfId="9"/>
    <cellStyle name="S17" xfId="10"/>
    <cellStyle name="S18" xfId="11"/>
    <cellStyle name="S19" xfId="12"/>
    <cellStyle name="S2" xfId="13"/>
    <cellStyle name="S20" xfId="14"/>
    <cellStyle name="S3" xfId="15"/>
    <cellStyle name="S4" xfId="16"/>
    <cellStyle name="S5" xfId="17"/>
    <cellStyle name="S6" xfId="18"/>
    <cellStyle name="S7" xfId="19"/>
    <cellStyle name="S8" xfId="20"/>
    <cellStyle name="S9" xfId="21"/>
    <cellStyle name="Обычный" xfId="0" builtinId="0"/>
    <cellStyle name="Финансовый" xfId="2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activeCell="M8" sqref="M8:M18"/>
    </sheetView>
  </sheetViews>
  <sheetFormatPr defaultColWidth="8.85546875" defaultRowHeight="15.75" x14ac:dyDescent="0.25"/>
  <cols>
    <col min="1" max="1" width="0.42578125" style="1" customWidth="1"/>
    <col min="2" max="2" width="16.5703125" style="1" customWidth="1"/>
    <col min="3" max="3" width="1.7109375" style="1" customWidth="1"/>
    <col min="4" max="4" width="11.42578125" style="1" customWidth="1"/>
    <col min="5" max="5" width="0.28515625" style="1" customWidth="1"/>
    <col min="6" max="6" width="4.140625" style="1" customWidth="1"/>
    <col min="7" max="7" width="4.42578125" style="1" customWidth="1"/>
    <col min="8" max="8" width="28.28515625" style="1" customWidth="1"/>
    <col min="9" max="9" width="6.28515625" style="1" customWidth="1"/>
    <col min="10" max="10" width="12.28515625" style="1" customWidth="1"/>
    <col min="11" max="11" width="0.28515625" style="1" customWidth="1"/>
    <col min="12" max="12" width="0.140625" style="1" customWidth="1"/>
    <col min="13" max="13" width="12.28515625" style="6" customWidth="1"/>
    <col min="14" max="14" width="0.140625" style="1" customWidth="1"/>
    <col min="15" max="15" width="15.5703125" style="1" hidden="1" customWidth="1"/>
    <col min="16" max="16384" width="8.85546875" style="1"/>
  </cols>
  <sheetData>
    <row r="1" spans="1:15" ht="24.4" customHeight="1" x14ac:dyDescent="0.25">
      <c r="A1" s="65" t="s">
        <v>28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5" ht="17.649999999999999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5" ht="18" customHeight="1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</row>
    <row r="4" spans="1:15" ht="18" customHeight="1" thickBot="1" x14ac:dyDescent="0.3">
      <c r="A4" s="25"/>
      <c r="B4" s="25" t="s">
        <v>14</v>
      </c>
      <c r="C4" s="25"/>
      <c r="D4" s="25"/>
      <c r="E4" s="25"/>
      <c r="F4" s="25"/>
      <c r="G4" s="25"/>
      <c r="H4" s="25"/>
      <c r="I4" s="25"/>
      <c r="J4" s="25"/>
      <c r="K4" s="25"/>
      <c r="L4" s="7"/>
      <c r="M4" s="7"/>
    </row>
    <row r="5" spans="1:15" ht="14.25" customHeight="1" x14ac:dyDescent="0.25">
      <c r="A5" s="73" t="s">
        <v>0</v>
      </c>
      <c r="B5" s="75" t="s">
        <v>1</v>
      </c>
      <c r="C5" s="59"/>
      <c r="D5" s="59"/>
      <c r="E5" s="59"/>
      <c r="F5" s="59"/>
      <c r="G5" s="59"/>
      <c r="H5" s="60"/>
      <c r="I5" s="73" t="s">
        <v>2</v>
      </c>
      <c r="J5" s="69" t="s">
        <v>3</v>
      </c>
      <c r="K5" s="71"/>
      <c r="M5" s="2" t="s">
        <v>13</v>
      </c>
    </row>
    <row r="6" spans="1:15" ht="18" customHeight="1" x14ac:dyDescent="0.25">
      <c r="A6" s="74"/>
      <c r="B6" s="76"/>
      <c r="C6" s="77"/>
      <c r="D6" s="26" t="s">
        <v>4</v>
      </c>
      <c r="E6" s="27"/>
      <c r="F6" s="78" t="s">
        <v>5</v>
      </c>
      <c r="G6" s="77"/>
      <c r="H6" s="28" t="s">
        <v>6</v>
      </c>
      <c r="I6" s="70"/>
      <c r="J6" s="70"/>
      <c r="K6" s="72"/>
      <c r="M6" s="3" t="s">
        <v>12</v>
      </c>
    </row>
    <row r="7" spans="1:15" ht="14.25" customHeight="1" x14ac:dyDescent="0.25">
      <c r="A7" s="66" t="s">
        <v>15</v>
      </c>
      <c r="B7" s="67"/>
      <c r="C7" s="67"/>
      <c r="D7" s="67"/>
      <c r="E7" s="67"/>
      <c r="F7" s="67"/>
      <c r="G7" s="67"/>
      <c r="H7" s="67"/>
      <c r="I7" s="67"/>
      <c r="J7" s="67"/>
      <c r="K7" s="68"/>
      <c r="M7" s="4" t="s">
        <v>18</v>
      </c>
    </row>
    <row r="8" spans="1:15" s="18" customFormat="1" ht="14.25" customHeight="1" x14ac:dyDescent="0.25">
      <c r="A8" s="29"/>
      <c r="B8" s="58" t="s">
        <v>21</v>
      </c>
      <c r="C8" s="59"/>
      <c r="D8" s="59"/>
      <c r="E8" s="59"/>
      <c r="F8" s="59"/>
      <c r="G8" s="59"/>
      <c r="H8" s="60"/>
      <c r="I8" s="30" t="s">
        <v>10</v>
      </c>
      <c r="J8" s="31" t="s">
        <v>26</v>
      </c>
      <c r="K8" s="32"/>
      <c r="L8" s="23"/>
      <c r="M8" s="52">
        <v>364000</v>
      </c>
    </row>
    <row r="9" spans="1:15" s="18" customFormat="1" ht="14.25" customHeight="1" x14ac:dyDescent="0.25">
      <c r="A9" s="29"/>
      <c r="B9" s="33"/>
      <c r="C9" s="34"/>
      <c r="D9" s="35" t="s">
        <v>9</v>
      </c>
      <c r="E9" s="34"/>
      <c r="F9" s="61">
        <v>999</v>
      </c>
      <c r="G9" s="62"/>
      <c r="H9" s="36">
        <v>31.1</v>
      </c>
      <c r="I9" s="37" t="s">
        <v>8</v>
      </c>
      <c r="J9" s="38" t="s">
        <v>8</v>
      </c>
      <c r="K9" s="39"/>
      <c r="L9" s="23"/>
      <c r="M9" s="50"/>
    </row>
    <row r="10" spans="1:15" s="18" customFormat="1" ht="14.25" customHeight="1" x14ac:dyDescent="0.25">
      <c r="A10" s="29"/>
      <c r="B10" s="58" t="s">
        <v>21</v>
      </c>
      <c r="C10" s="59"/>
      <c r="D10" s="59"/>
      <c r="E10" s="59"/>
      <c r="F10" s="59"/>
      <c r="G10" s="59"/>
      <c r="H10" s="60"/>
      <c r="I10" s="30" t="s">
        <v>10</v>
      </c>
      <c r="J10" s="31" t="s">
        <v>22</v>
      </c>
      <c r="K10" s="32"/>
      <c r="L10" s="20"/>
      <c r="M10" s="52">
        <v>183000</v>
      </c>
    </row>
    <row r="11" spans="1:15" s="18" customFormat="1" ht="14.25" customHeight="1" x14ac:dyDescent="0.25">
      <c r="A11" s="29"/>
      <c r="B11" s="33"/>
      <c r="C11" s="34"/>
      <c r="D11" s="35" t="s">
        <v>9</v>
      </c>
      <c r="E11" s="34"/>
      <c r="F11" s="61">
        <v>999</v>
      </c>
      <c r="G11" s="62"/>
      <c r="H11" s="36">
        <v>15.55</v>
      </c>
      <c r="I11" s="37" t="s">
        <v>8</v>
      </c>
      <c r="J11" s="38" t="s">
        <v>8</v>
      </c>
      <c r="K11" s="39"/>
      <c r="L11" s="20"/>
      <c r="M11" s="50"/>
    </row>
    <row r="12" spans="1:15" ht="18" customHeight="1" x14ac:dyDescent="0.25">
      <c r="A12" s="40" t="s">
        <v>11</v>
      </c>
      <c r="B12" s="58" t="s">
        <v>21</v>
      </c>
      <c r="C12" s="59"/>
      <c r="D12" s="59"/>
      <c r="E12" s="59"/>
      <c r="F12" s="59"/>
      <c r="G12" s="59"/>
      <c r="H12" s="60"/>
      <c r="I12" s="30" t="s">
        <v>10</v>
      </c>
      <c r="J12" s="31" t="s">
        <v>7</v>
      </c>
      <c r="K12" s="32"/>
      <c r="L12" s="11"/>
      <c r="M12" s="52">
        <v>85000</v>
      </c>
      <c r="N12" s="5">
        <v>37000</v>
      </c>
      <c r="O12" s="8">
        <f>N12*1.045</f>
        <v>38665</v>
      </c>
    </row>
    <row r="13" spans="1:15" ht="18" customHeight="1" x14ac:dyDescent="0.25">
      <c r="A13" s="37" t="s">
        <v>8</v>
      </c>
      <c r="B13" s="33"/>
      <c r="C13" s="34"/>
      <c r="D13" s="35" t="s">
        <v>9</v>
      </c>
      <c r="E13" s="34"/>
      <c r="F13" s="61">
        <v>999</v>
      </c>
      <c r="G13" s="62"/>
      <c r="H13" s="36">
        <v>7.78</v>
      </c>
      <c r="I13" s="37" t="s">
        <v>8</v>
      </c>
      <c r="J13" s="38" t="s">
        <v>8</v>
      </c>
      <c r="K13" s="39"/>
      <c r="L13" s="11"/>
      <c r="M13" s="50"/>
      <c r="N13" s="3"/>
    </row>
    <row r="14" spans="1:15" s="18" customFormat="1" ht="18" customHeight="1" x14ac:dyDescent="0.25">
      <c r="A14" s="40" t="s">
        <v>11</v>
      </c>
      <c r="B14" s="58" t="s">
        <v>25</v>
      </c>
      <c r="C14" s="59"/>
      <c r="D14" s="59"/>
      <c r="E14" s="59"/>
      <c r="F14" s="59"/>
      <c r="G14" s="59"/>
      <c r="H14" s="60"/>
      <c r="I14" s="30" t="s">
        <v>10</v>
      </c>
      <c r="J14" s="31" t="s">
        <v>7</v>
      </c>
      <c r="K14" s="32"/>
      <c r="L14" s="24"/>
      <c r="M14" s="52">
        <v>89000</v>
      </c>
      <c r="N14" s="5">
        <v>37000</v>
      </c>
      <c r="O14" s="8">
        <f>N14*1.045</f>
        <v>38665</v>
      </c>
    </row>
    <row r="15" spans="1:15" s="18" customFormat="1" ht="18" customHeight="1" x14ac:dyDescent="0.25">
      <c r="A15" s="37" t="s">
        <v>8</v>
      </c>
      <c r="B15" s="33"/>
      <c r="C15" s="34"/>
      <c r="D15" s="35" t="s">
        <v>9</v>
      </c>
      <c r="E15" s="34"/>
      <c r="F15" s="61">
        <v>999</v>
      </c>
      <c r="G15" s="62"/>
      <c r="H15" s="36">
        <v>7.78</v>
      </c>
      <c r="I15" s="37" t="s">
        <v>8</v>
      </c>
      <c r="J15" s="38" t="s">
        <v>8</v>
      </c>
      <c r="K15" s="39"/>
      <c r="L15" s="24"/>
      <c r="M15" s="50"/>
      <c r="N15" s="3"/>
    </row>
    <row r="16" spans="1:15" s="18" customFormat="1" ht="18" customHeight="1" x14ac:dyDescent="0.25">
      <c r="A16" s="37"/>
      <c r="B16" s="56" t="s">
        <v>23</v>
      </c>
      <c r="C16" s="42"/>
      <c r="D16" s="22"/>
      <c r="E16" s="42"/>
      <c r="F16" s="43"/>
      <c r="G16" s="42"/>
      <c r="H16" s="44"/>
      <c r="I16" s="30" t="s">
        <v>10</v>
      </c>
      <c r="J16" s="31" t="s">
        <v>24</v>
      </c>
      <c r="K16" s="39"/>
      <c r="L16" s="21"/>
      <c r="M16" s="52">
        <v>95000</v>
      </c>
      <c r="N16" s="4"/>
    </row>
    <row r="17" spans="1:14" s="18" customFormat="1" ht="18" customHeight="1" x14ac:dyDescent="0.25">
      <c r="A17" s="37"/>
      <c r="B17" s="45"/>
      <c r="C17" s="46"/>
      <c r="D17" s="47" t="s">
        <v>9</v>
      </c>
      <c r="E17" s="46"/>
      <c r="F17" s="63">
        <v>999</v>
      </c>
      <c r="G17" s="63"/>
      <c r="H17" s="48">
        <v>7.78</v>
      </c>
      <c r="I17" s="49"/>
      <c r="J17" s="38"/>
      <c r="K17" s="39"/>
      <c r="L17" s="21"/>
      <c r="M17" s="53"/>
      <c r="N17" s="4"/>
    </row>
    <row r="18" spans="1:14" s="18" customFormat="1" ht="18" customHeight="1" x14ac:dyDescent="0.25">
      <c r="A18" s="37"/>
      <c r="B18" s="41" t="s">
        <v>27</v>
      </c>
      <c r="C18" s="51"/>
      <c r="D18" s="22"/>
      <c r="E18" s="51"/>
      <c r="F18" s="43"/>
      <c r="G18" s="51"/>
      <c r="H18" s="44"/>
      <c r="I18" s="30" t="s">
        <v>10</v>
      </c>
      <c r="J18" s="31" t="s">
        <v>22</v>
      </c>
      <c r="K18" s="39"/>
      <c r="L18" s="24"/>
      <c r="M18" s="52">
        <v>260000</v>
      </c>
      <c r="N18" s="4"/>
    </row>
    <row r="19" spans="1:14" s="18" customFormat="1" ht="18" customHeight="1" x14ac:dyDescent="0.25">
      <c r="A19" s="37"/>
      <c r="B19" s="45"/>
      <c r="C19" s="46"/>
      <c r="D19" s="47" t="s">
        <v>9</v>
      </c>
      <c r="E19" s="46"/>
      <c r="F19" s="63">
        <v>999</v>
      </c>
      <c r="G19" s="63"/>
      <c r="H19" s="48">
        <v>15.55</v>
      </c>
      <c r="I19" s="54"/>
      <c r="J19" s="55"/>
      <c r="K19" s="39"/>
      <c r="L19" s="24"/>
      <c r="M19" s="3"/>
      <c r="N19" s="4"/>
    </row>
    <row r="20" spans="1:14" s="14" customFormat="1" ht="11.45" customHeight="1" x14ac:dyDescent="0.25">
      <c r="A20" s="15"/>
      <c r="B20" s="12"/>
      <c r="C20" s="11"/>
      <c r="D20" s="11"/>
      <c r="E20" s="10"/>
      <c r="F20" s="11"/>
      <c r="G20" s="10"/>
      <c r="H20" s="15"/>
      <c r="I20" s="16"/>
      <c r="J20" s="11"/>
      <c r="K20" s="11"/>
      <c r="L20" s="17"/>
      <c r="M20" s="17"/>
    </row>
    <row r="21" spans="1:14" s="9" customFormat="1" ht="37.15" customHeight="1" x14ac:dyDescent="0.25">
      <c r="A21" s="13"/>
      <c r="B21" s="57" t="s">
        <v>19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</row>
    <row r="22" spans="1:14" s="9" customFormat="1" ht="20.100000000000001" customHeight="1" x14ac:dyDescent="0.25">
      <c r="A22" s="13"/>
      <c r="B22" s="79" t="s">
        <v>20</v>
      </c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</row>
    <row r="25" spans="1:14" s="18" customFormat="1" ht="14.45" customHeight="1" x14ac:dyDescent="0.25">
      <c r="A25" s="64" t="s">
        <v>16</v>
      </c>
      <c r="B25" s="64"/>
      <c r="C25" s="64"/>
      <c r="D25" s="64"/>
      <c r="E25" s="64"/>
      <c r="F25" s="64"/>
      <c r="G25" s="64"/>
      <c r="H25" s="64"/>
      <c r="I25" s="19"/>
      <c r="J25" s="19"/>
      <c r="K25" s="19"/>
      <c r="L25" s="19"/>
      <c r="M25" s="19" t="s">
        <v>17</v>
      </c>
    </row>
  </sheetData>
  <mergeCells count="22">
    <mergeCell ref="A25:H25"/>
    <mergeCell ref="A1:M3"/>
    <mergeCell ref="A7:K7"/>
    <mergeCell ref="J5:J6"/>
    <mergeCell ref="K5:K6"/>
    <mergeCell ref="A5:A6"/>
    <mergeCell ref="B5:H5"/>
    <mergeCell ref="I5:I6"/>
    <mergeCell ref="B6:C6"/>
    <mergeCell ref="F6:G6"/>
    <mergeCell ref="B10:H10"/>
    <mergeCell ref="F11:G11"/>
    <mergeCell ref="B12:H12"/>
    <mergeCell ref="B14:H14"/>
    <mergeCell ref="F15:G15"/>
    <mergeCell ref="B22:M22"/>
    <mergeCell ref="B21:M21"/>
    <mergeCell ref="B8:H8"/>
    <mergeCell ref="F9:G9"/>
    <mergeCell ref="F13:G13"/>
    <mergeCell ref="F17:G17"/>
    <mergeCell ref="F19:G19"/>
  </mergeCells>
  <pageMargins left="0.18055555555555555" right="0" top="0.3611111111111111" bottom="0.3611111111111111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Рябов Игорь Алексеевич</dc:creator>
  <cp:lastModifiedBy>Романычев Денис Григорьевич</cp:lastModifiedBy>
  <cp:lastPrinted>2023-07-25T07:08:14Z</cp:lastPrinted>
  <dcterms:created xsi:type="dcterms:W3CDTF">2019-03-18T10:31:28Z</dcterms:created>
  <dcterms:modified xsi:type="dcterms:W3CDTF">2025-09-12T13:01:55Z</dcterms:modified>
</cp:coreProperties>
</file>